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testik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<sst xmlns="http://schemas.openxmlformats.org/spreadsheetml/2006/main" count="73" uniqueCount="35">
  <si>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Zajímavý typologický test</t>
  </si>
  <si>
    <t>Je to pouze 10 prostých otázek, tak už začni a užij si vesele výsledky.</t>
  </si>
  <si>
    <t>1. Kdy se cítíš nejlépe?</t>
  </si>
  <si>
    <t>3. Když mluvíš s lidmi,</t>
  </si>
  <si>
    <t>a</t>
  </si>
  <si>
    <t>b</t>
  </si>
  <si>
    <t>c</t>
  </si>
  <si>
    <t>d</t>
  </si>
  <si>
    <t>e</t>
  </si>
  <si>
    <t>6. Při příchodu na večírek nebo jinou společenskou akci...</t>
  </si>
  <si>
    <t>7. Ve chvíli kdy se velmi soustředíš na těžkou práci a někdo tě vyruší:</t>
  </si>
  <si>
    <t>9. Bezprostředně před usnutím ležíš:</t>
  </si>
  <si>
    <t>4. Když odpočíváš, sedíš s</t>
  </si>
  <si>
    <t>5. V případě, že tě něco opravdu pobaví, tvou reakcí je:</t>
  </si>
  <si>
    <t>Toto je prý opravdový test, který je dnes podáván zaměstnancům v mnoha velkých korporacích. Napomáhá jim ke zlepšení porozumění pro stávající 
i potencionální zákazníky.</t>
  </si>
  <si>
    <t>8. Které z následujících barev máš nejraději:</t>
  </si>
  <si>
    <t>10. Často se ti zdá, že:</t>
  </si>
  <si>
    <t>f</t>
  </si>
  <si>
    <t>g</t>
  </si>
  <si>
    <t>2. Obvykle chodiš:</t>
  </si>
  <si>
    <t>nad 60 bodů:</t>
  </si>
  <si>
    <t>51 až 60 bodů:</t>
  </si>
  <si>
    <t>41 až 50 bodů:</t>
  </si>
  <si>
    <t>31 až 40 bodů:</t>
  </si>
  <si>
    <t>21 až 30 bodů:</t>
  </si>
  <si>
    <t>méně než 21 bodů:</t>
  </si>
  <si>
    <t>chyba:</t>
  </si>
  <si>
    <t>Zřejmě si vynechal nějakou otázku. 
Zkus to znovu!</t>
  </si>
  <si>
    <t>Tedy máš nad 60 bodů: 
Ostatní tě vidí, jako někoho, s kým by měli jednat opatrně, jako nafoukaný(a), egocentricky(a) a příliš dominantní. 
Možná tě ostatní obdivuji, přeji si tě předčit, ale ne vždycky ti věří, jelikož mají obavy, příliš se s tebou sdružovat.</t>
  </si>
  <si>
    <t>Tedy máš mezi 51 a 60 body: 
V očích ostatních jsi radostný(á), vysoce nestalý(á), poněkud impulzivní povahy. 
Přirozený vůdce činící rychle svá rozhodnuti, avšak ne vždy nejlépe. 
Vidi tě jako odvážného(ou), dobrodružného(ou) a někoho, kdo všechno jednou zkusí, dokážeš využit příležitosti a vychutnat si dobrodružství. 
Vždy bavíš své okolí svoji vyzařující dobrou náladou.</t>
  </si>
  <si>
    <t>Tedy máš mezi 41 a 50 body: 
Ostatní tě vidi jako čerstvého(ou), živého(ou), pohledného(ou), zábavného(ou), praktického(ou) a vždy zajímavého(ou), někoho, kdo je neustale v centru pozornosti, ale dostatečně vyváženě, nesobecky. 
Také tě považují za hodného(ou), ohleduplného(ou) a často trochu příliš štědrého(ou) s porozuměním; někdo, kdo je vždy obveselí či jim pomůže.</t>
  </si>
  <si>
    <t>Tedy máš mezi 31 a 40 body: 
Ostatní tě vidi jako citlivého(ou), obezřetného(ou), pečlivého(ou) a praktického(ou). 
Též jako chytrého(ou), nadaného nebo talentovaného, pečlivého(ou) a praktického(ou). 
Též jako chytrého(ou), nadaného nebo talentovaného, ale nenáročného. 
Nové přátele si neutváříš tak rychle a snadno, ale jsi velmi solidní přítel a očekáváš stejnou solidaritu od druhých. 
Ti, kteří tě opravdu poznají si uvědomují, jak je těžké otřást tvou důvěrou, avšak stane-li se tak, překonáváš to velmi dlouho.</t>
  </si>
  <si>
    <t>Tedy máš mezi 21 a 30 body: 
Přátele tě vidi jako pilného(ou) a puntičkářského(ou). 
Také velmi obezřetného(ou), nesmírně opatrného(ou), pomalého(ou) a stále pracující(ho). 
Jistě by je opravdu překvapilo, kdybys někdy učinil(a) něco impulzivního či absolutně bez rozmyslu, neboť spíše očekávají, že prověříš všechno ze všech možných stran a obvykle to zamítneš. 
Domnívají se, že takovéto reakce jsou částečně způsobeny tvojí opatrnou povahou.</t>
  </si>
  <si>
    <t>Tedy máš méně než 21 bodů: 
Lidé si o tobě myslí, že jsi stydlivý(á), nervózní a nerozhodný(á), někdo kdo potřebuje dohled, kdo vždy chce někoho jiného pro rozhodováni a kdo nechce byt zapleten do jakékoliv záležitosti či vztahu. 
Vidí tě jako úzkostlivého člověka, který vždy vidí problémy i tam, kde žádné nejsou. 
Většinou připadáš lidem nudný, pokud tě dobře neznají.</t>
  </si>
  <si>
    <t>CHCEŠ VĚDĚT VÝSLEDEK? TAK KLEPNI NA OBRÁZEK!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</si>
</sst>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4" fillId="0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96</xdr:row>
      <xdr:rowOff>123825</xdr:rowOff>
    </xdr:from>
    <xdr:to>
      <xdr:col>5</xdr:col>
      <xdr:colOff>504825</xdr:colOff>
      <xdr:row>105</xdr:row>
      <xdr:rowOff>47625</xdr:rowOff>
    </xdr:to>
    <xdr:pic macro="[0]!vysledek">
      <xdr:nvPicPr>
        <xdr:cNvPr id="1" name="Picture 75" descr="pocita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6668750"/>
          <a:ext cx="2343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U106"/>
  <sheetViews>
    <sheetView showGridLines="0" showRowColHeaders="0" tabSelected="1" zoomScalePageLayoutView="0" workbookViewId="0" topLeftCell="A1">
      <selection activeCell="A120" sqref="A120"/>
    </sheetView>
  </sheetViews>
  <sheetFormatPr defaultColWidth="9.140625" defaultRowHeight="12.75"/>
  <cols>
    <col min="7" max="7" width="8.7109375" style="0" customWidth="1"/>
    <col min="9" max="9" width="9.140625" style="8" customWidth="1"/>
    <col min="10" max="10" width="3.8515625" style="8" hidden="1" customWidth="1"/>
    <col min="11" max="11" width="3.7109375" style="8" hidden="1" customWidth="1"/>
    <col min="12" max="12" width="11.8515625" style="8" hidden="1" customWidth="1"/>
    <col min="13" max="13" width="11.421875" style="8" hidden="1" customWidth="1"/>
    <col min="14" max="14" width="9.140625" style="8" hidden="1" customWidth="1"/>
    <col min="15" max="15" width="23.140625" style="8" hidden="1" customWidth="1"/>
    <col min="16" max="17" width="22.57421875" style="8" hidden="1" customWidth="1"/>
    <col min="18" max="18" width="17.8515625" style="8" hidden="1" customWidth="1"/>
    <col min="19" max="21" width="17.8515625" style="0" hidden="1" customWidth="1"/>
  </cols>
  <sheetData>
    <row r="1" spans="1:21" ht="24" customHeight="1">
      <c r="A1" s="15" t="s">
        <v>0</v>
      </c>
      <c r="B1" s="15"/>
      <c r="C1" s="15"/>
      <c r="D1" s="15"/>
      <c r="E1" s="15"/>
      <c r="F1" s="15"/>
      <c r="G1" s="15"/>
      <c r="H1" s="4"/>
      <c r="I1" s="7"/>
      <c r="O1" s="9" t="s">
        <v>20</v>
      </c>
      <c r="P1" s="9" t="s">
        <v>21</v>
      </c>
      <c r="Q1" s="9" t="s">
        <v>22</v>
      </c>
      <c r="R1" s="9" t="s">
        <v>23</v>
      </c>
      <c r="S1" s="1" t="s">
        <v>24</v>
      </c>
      <c r="T1" s="1" t="s">
        <v>25</v>
      </c>
      <c r="U1" s="1" t="s">
        <v>26</v>
      </c>
    </row>
    <row r="2" spans="1:21" ht="12.75">
      <c r="A2" s="5"/>
      <c r="B2" s="5"/>
      <c r="C2" s="5"/>
      <c r="D2" s="5"/>
      <c r="E2" s="5"/>
      <c r="F2" s="5"/>
      <c r="G2" s="5"/>
      <c r="H2" s="5"/>
      <c r="O2" s="10">
        <v>1</v>
      </c>
      <c r="P2" s="10">
        <v>2</v>
      </c>
      <c r="Q2" s="10">
        <v>3</v>
      </c>
      <c r="R2" s="10">
        <v>4</v>
      </c>
      <c r="S2" s="2">
        <v>5</v>
      </c>
      <c r="T2" s="2">
        <v>6</v>
      </c>
      <c r="U2" s="2">
        <v>7</v>
      </c>
    </row>
    <row r="3" spans="1:21" ht="61.5" customHeight="1">
      <c r="A3" s="14" t="s">
        <v>14</v>
      </c>
      <c r="B3" s="14"/>
      <c r="C3" s="14"/>
      <c r="D3" s="14"/>
      <c r="E3" s="14"/>
      <c r="F3" s="14"/>
      <c r="G3" s="14"/>
      <c r="H3" s="6"/>
      <c r="I3" s="11"/>
      <c r="M3" s="8" t="e">
        <f>SUM(M6,M10,M16,M22,M27,M32,M36,M40,M48,M54)</f>
        <v>#VALUE!</v>
      </c>
      <c r="O3" s="12" t="s">
        <v>28</v>
      </c>
      <c r="P3" s="12" t="s">
        <v>29</v>
      </c>
      <c r="Q3" s="12" t="s">
        <v>30</v>
      </c>
      <c r="R3" s="12" t="s">
        <v>31</v>
      </c>
      <c r="S3" s="3" t="s">
        <v>32</v>
      </c>
      <c r="T3" s="3" t="s">
        <v>33</v>
      </c>
      <c r="U3" s="3" t="s">
        <v>27</v>
      </c>
    </row>
    <row r="4" spans="1:9" ht="29.25" customHeight="1">
      <c r="A4" s="14" t="s">
        <v>1</v>
      </c>
      <c r="B4" s="14"/>
      <c r="C4" s="14"/>
      <c r="D4" s="14"/>
      <c r="E4" s="14"/>
      <c r="F4" s="14"/>
      <c r="G4" s="14"/>
      <c r="H4" s="6"/>
      <c r="I4" s="11"/>
    </row>
    <row r="5" spans="1:10" ht="12.75">
      <c r="A5" s="5"/>
      <c r="B5" s="5"/>
      <c r="C5" s="5"/>
      <c r="D5" s="5"/>
      <c r="E5" s="5"/>
      <c r="F5" s="5"/>
      <c r="G5" s="5"/>
      <c r="H5" s="5"/>
      <c r="J5" s="8" t="s">
        <v>2</v>
      </c>
    </row>
    <row r="6" spans="1:13" ht="12.75">
      <c r="A6" s="5"/>
      <c r="B6" s="5"/>
      <c r="C6" s="5"/>
      <c r="D6" s="5"/>
      <c r="E6" s="5"/>
      <c r="F6" s="5"/>
      <c r="G6" s="5"/>
      <c r="H6" s="5"/>
      <c r="J6" s="8" t="s">
        <v>4</v>
      </c>
      <c r="K6" s="8">
        <v>2</v>
      </c>
      <c r="L6" s="13">
        <v>0</v>
      </c>
      <c r="M6" s="8" t="e">
        <f>CHOOSE(L6,2,4,6)</f>
        <v>#VALUE!</v>
      </c>
    </row>
    <row r="7" spans="1:11" ht="12.75">
      <c r="A7" s="5"/>
      <c r="B7" s="5"/>
      <c r="C7" s="5"/>
      <c r="D7" s="5"/>
      <c r="E7" s="5"/>
      <c r="F7" s="5"/>
      <c r="G7" s="5"/>
      <c r="H7" s="5"/>
      <c r="J7" s="8" t="s">
        <v>5</v>
      </c>
      <c r="K7" s="8">
        <v>4</v>
      </c>
    </row>
    <row r="8" spans="1:11" ht="12.75">
      <c r="A8" s="5"/>
      <c r="B8" s="5"/>
      <c r="C8" s="5"/>
      <c r="D8" s="5"/>
      <c r="E8" s="5"/>
      <c r="F8" s="5"/>
      <c r="G8" s="5"/>
      <c r="H8" s="5"/>
      <c r="J8" s="8" t="s">
        <v>6</v>
      </c>
      <c r="K8" s="8">
        <v>6</v>
      </c>
    </row>
    <row r="9" spans="1:10" ht="12.75">
      <c r="A9" s="5"/>
      <c r="B9" s="5"/>
      <c r="C9" s="5"/>
      <c r="D9" s="5"/>
      <c r="E9" s="5"/>
      <c r="F9" s="5"/>
      <c r="G9" s="5"/>
      <c r="H9" s="5"/>
      <c r="J9" s="8" t="s">
        <v>19</v>
      </c>
    </row>
    <row r="10" spans="1:13" ht="12.75">
      <c r="A10" s="5"/>
      <c r="B10" s="5"/>
      <c r="C10" s="5"/>
      <c r="D10" s="5"/>
      <c r="E10" s="5"/>
      <c r="F10" s="5"/>
      <c r="G10" s="5"/>
      <c r="H10" s="5"/>
      <c r="J10" s="8" t="s">
        <v>4</v>
      </c>
      <c r="K10" s="8">
        <v>6</v>
      </c>
      <c r="L10" s="13">
        <v>0</v>
      </c>
      <c r="M10" s="8" t="e">
        <f>CHOOSE(L10,6,4,7,3,2)</f>
        <v>#VALUE!</v>
      </c>
    </row>
    <row r="11" spans="1:11" ht="12.75">
      <c r="A11" s="5"/>
      <c r="B11" s="5"/>
      <c r="C11" s="5"/>
      <c r="D11" s="5"/>
      <c r="E11" s="5"/>
      <c r="F11" s="5"/>
      <c r="G11" s="5"/>
      <c r="H11" s="5"/>
      <c r="J11" s="8" t="s">
        <v>5</v>
      </c>
      <c r="K11" s="8">
        <v>4</v>
      </c>
    </row>
    <row r="12" spans="1:11" ht="12.75">
      <c r="A12" s="5"/>
      <c r="B12" s="5"/>
      <c r="C12" s="5"/>
      <c r="D12" s="5"/>
      <c r="E12" s="5"/>
      <c r="F12" s="5"/>
      <c r="G12" s="5"/>
      <c r="H12" s="5"/>
      <c r="J12" s="8" t="s">
        <v>6</v>
      </c>
      <c r="K12" s="8">
        <v>7</v>
      </c>
    </row>
    <row r="13" spans="1:11" ht="12.75">
      <c r="A13" s="5"/>
      <c r="B13" s="5"/>
      <c r="C13" s="5"/>
      <c r="D13" s="5"/>
      <c r="E13" s="5"/>
      <c r="F13" s="5"/>
      <c r="G13" s="5"/>
      <c r="H13" s="5"/>
      <c r="J13" s="8" t="s">
        <v>7</v>
      </c>
      <c r="K13" s="8">
        <v>3</v>
      </c>
    </row>
    <row r="14" spans="1:11" ht="12.75">
      <c r="A14" s="5"/>
      <c r="B14" s="5"/>
      <c r="C14" s="5"/>
      <c r="D14" s="5"/>
      <c r="E14" s="5"/>
      <c r="F14" s="5"/>
      <c r="G14" s="5"/>
      <c r="H14" s="5"/>
      <c r="J14" s="8" t="s">
        <v>8</v>
      </c>
      <c r="K14" s="8">
        <v>2</v>
      </c>
    </row>
    <row r="15" spans="1:10" ht="12.75">
      <c r="A15" s="5"/>
      <c r="B15" s="5"/>
      <c r="C15" s="5"/>
      <c r="D15" s="5"/>
      <c r="E15" s="5"/>
      <c r="F15" s="5"/>
      <c r="G15" s="5"/>
      <c r="H15" s="5"/>
      <c r="J15" s="8" t="s">
        <v>3</v>
      </c>
    </row>
    <row r="16" spans="1:13" ht="12.75">
      <c r="A16" s="5"/>
      <c r="B16" s="5"/>
      <c r="C16" s="5"/>
      <c r="D16" s="5"/>
      <c r="E16" s="5"/>
      <c r="F16" s="5"/>
      <c r="G16" s="5"/>
      <c r="H16" s="5"/>
      <c r="J16" s="8" t="s">
        <v>4</v>
      </c>
      <c r="K16" s="8">
        <v>4</v>
      </c>
      <c r="L16" s="13">
        <v>0</v>
      </c>
      <c r="M16" s="8" t="e">
        <f>CHOOSE(L16,4,2,5,7,6)</f>
        <v>#VALUE!</v>
      </c>
    </row>
    <row r="17" spans="1:11" ht="12.75">
      <c r="A17" s="5"/>
      <c r="B17" s="5"/>
      <c r="C17" s="5"/>
      <c r="D17" s="5"/>
      <c r="E17" s="5"/>
      <c r="F17" s="5"/>
      <c r="G17" s="5"/>
      <c r="H17" s="5"/>
      <c r="J17" s="8" t="s">
        <v>5</v>
      </c>
      <c r="K17" s="8">
        <v>2</v>
      </c>
    </row>
    <row r="18" spans="1:11" ht="12.75">
      <c r="A18" s="5"/>
      <c r="B18" s="5"/>
      <c r="C18" s="5"/>
      <c r="D18" s="5"/>
      <c r="E18" s="5"/>
      <c r="F18" s="5"/>
      <c r="G18" s="5"/>
      <c r="H18" s="5"/>
      <c r="J18" s="8" t="s">
        <v>6</v>
      </c>
      <c r="K18" s="8">
        <v>5</v>
      </c>
    </row>
    <row r="19" spans="1:11" ht="12.75">
      <c r="A19" s="5"/>
      <c r="B19" s="5"/>
      <c r="C19" s="5"/>
      <c r="D19" s="5"/>
      <c r="E19" s="5"/>
      <c r="F19" s="5"/>
      <c r="G19" s="5"/>
      <c r="H19" s="5"/>
      <c r="J19" s="8" t="s">
        <v>7</v>
      </c>
      <c r="K19" s="8">
        <v>7</v>
      </c>
    </row>
    <row r="20" spans="1:11" ht="12.75">
      <c r="A20" s="5"/>
      <c r="B20" s="5"/>
      <c r="C20" s="5"/>
      <c r="D20" s="5"/>
      <c r="E20" s="5"/>
      <c r="F20" s="5"/>
      <c r="G20" s="5"/>
      <c r="H20" s="5"/>
      <c r="J20" s="8" t="s">
        <v>8</v>
      </c>
      <c r="K20" s="8">
        <v>6</v>
      </c>
    </row>
    <row r="21" spans="1:10" ht="12.75">
      <c r="A21" s="5"/>
      <c r="B21" s="5"/>
      <c r="C21" s="5"/>
      <c r="D21" s="5"/>
      <c r="E21" s="5"/>
      <c r="F21" s="5"/>
      <c r="G21" s="5"/>
      <c r="H21" s="5"/>
      <c r="J21" s="8" t="s">
        <v>12</v>
      </c>
    </row>
    <row r="22" spans="1:13" ht="12.75">
      <c r="A22" s="5"/>
      <c r="B22" s="5"/>
      <c r="C22" s="5"/>
      <c r="D22" s="5"/>
      <c r="E22" s="5"/>
      <c r="F22" s="5"/>
      <c r="G22" s="5"/>
      <c r="H22" s="5"/>
      <c r="J22" s="8" t="s">
        <v>4</v>
      </c>
      <c r="K22" s="8">
        <v>4</v>
      </c>
      <c r="L22" s="13">
        <v>0</v>
      </c>
      <c r="M22" s="8" t="e">
        <f>CHOOSE(L22,4,6,2,1)</f>
        <v>#VALUE!</v>
      </c>
    </row>
    <row r="23" spans="1:11" ht="12.75">
      <c r="A23" s="5"/>
      <c r="B23" s="5"/>
      <c r="C23" s="5"/>
      <c r="D23" s="5"/>
      <c r="E23" s="5"/>
      <c r="F23" s="5"/>
      <c r="G23" s="5"/>
      <c r="H23" s="5"/>
      <c r="J23" s="8" t="s">
        <v>5</v>
      </c>
      <c r="K23" s="8">
        <v>6</v>
      </c>
    </row>
    <row r="24" spans="1:11" ht="12.75">
      <c r="A24" s="5"/>
      <c r="B24" s="5"/>
      <c r="C24" s="5"/>
      <c r="D24" s="5"/>
      <c r="E24" s="5"/>
      <c r="F24" s="5"/>
      <c r="G24" s="5"/>
      <c r="H24" s="5"/>
      <c r="J24" s="8" t="s">
        <v>6</v>
      </c>
      <c r="K24" s="8">
        <v>2</v>
      </c>
    </row>
    <row r="25" spans="1:11" ht="12.75">
      <c r="A25" s="5"/>
      <c r="B25" s="5"/>
      <c r="C25" s="5"/>
      <c r="D25" s="5"/>
      <c r="E25" s="5"/>
      <c r="F25" s="5"/>
      <c r="G25" s="5"/>
      <c r="H25" s="5"/>
      <c r="J25" s="8" t="s">
        <v>7</v>
      </c>
      <c r="K25" s="8">
        <v>1</v>
      </c>
    </row>
    <row r="26" spans="1:10" ht="12.75">
      <c r="A26" s="5"/>
      <c r="B26" s="5"/>
      <c r="C26" s="5"/>
      <c r="D26" s="5"/>
      <c r="E26" s="5"/>
      <c r="F26" s="5"/>
      <c r="G26" s="5"/>
      <c r="H26" s="5"/>
      <c r="J26" s="8" t="s">
        <v>13</v>
      </c>
    </row>
    <row r="27" spans="1:13" ht="12.75">
      <c r="A27" s="5"/>
      <c r="B27" s="5"/>
      <c r="C27" s="5"/>
      <c r="D27" s="5"/>
      <c r="E27" s="5"/>
      <c r="F27" s="5"/>
      <c r="G27" s="5"/>
      <c r="H27" s="5"/>
      <c r="J27" s="8" t="s">
        <v>4</v>
      </c>
      <c r="K27" s="8">
        <v>6</v>
      </c>
      <c r="L27" s="13">
        <v>0</v>
      </c>
      <c r="M27" s="8" t="e">
        <f>CHOOSE(L27,6,4,3,2)</f>
        <v>#VALUE!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J28" s="8" t="s">
        <v>5</v>
      </c>
      <c r="K28" s="8">
        <v>4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J29" s="8" t="s">
        <v>6</v>
      </c>
      <c r="K29" s="8">
        <v>3</v>
      </c>
    </row>
    <row r="30" spans="1:11" ht="12.75">
      <c r="A30" s="5"/>
      <c r="B30" s="5"/>
      <c r="C30" s="5"/>
      <c r="D30" s="5"/>
      <c r="E30" s="5"/>
      <c r="F30" s="5"/>
      <c r="G30" s="5"/>
      <c r="H30" s="5"/>
      <c r="J30" s="8" t="s">
        <v>7</v>
      </c>
      <c r="K30" s="8">
        <v>2</v>
      </c>
    </row>
    <row r="31" spans="1:10" ht="12.75">
      <c r="A31" s="5"/>
      <c r="B31" s="5"/>
      <c r="C31" s="5"/>
      <c r="D31" s="5"/>
      <c r="E31" s="5"/>
      <c r="F31" s="5"/>
      <c r="G31" s="5"/>
      <c r="H31" s="5"/>
      <c r="J31" s="8" t="s">
        <v>9</v>
      </c>
    </row>
    <row r="32" spans="1:13" ht="12.75">
      <c r="A32" s="5"/>
      <c r="B32" s="5"/>
      <c r="C32" s="5"/>
      <c r="D32" s="5"/>
      <c r="E32" s="5"/>
      <c r="F32" s="5"/>
      <c r="G32" s="5"/>
      <c r="H32" s="5"/>
      <c r="J32" s="8" t="s">
        <v>4</v>
      </c>
      <c r="K32" s="8">
        <v>6</v>
      </c>
      <c r="L32" s="13">
        <v>0</v>
      </c>
      <c r="M32" s="8" t="e">
        <f>CHOOSE(L32,6,4,2)</f>
        <v>#VALUE!</v>
      </c>
    </row>
    <row r="33" spans="1:11" ht="12.75">
      <c r="A33" s="5"/>
      <c r="B33" s="5"/>
      <c r="C33" s="5"/>
      <c r="D33" s="5"/>
      <c r="E33" s="5"/>
      <c r="F33" s="5"/>
      <c r="G33" s="5"/>
      <c r="H33" s="5"/>
      <c r="J33" s="8" t="s">
        <v>5</v>
      </c>
      <c r="K33" s="8">
        <v>4</v>
      </c>
    </row>
    <row r="34" spans="1:11" ht="12.75">
      <c r="A34" s="5"/>
      <c r="B34" s="5"/>
      <c r="C34" s="5"/>
      <c r="D34" s="5"/>
      <c r="E34" s="5"/>
      <c r="F34" s="5"/>
      <c r="G34" s="5"/>
      <c r="H34" s="5"/>
      <c r="J34" s="8" t="s">
        <v>6</v>
      </c>
      <c r="K34" s="8">
        <v>2</v>
      </c>
    </row>
    <row r="35" spans="1:10" ht="12.75">
      <c r="A35" s="5"/>
      <c r="B35" s="5"/>
      <c r="C35" s="5"/>
      <c r="D35" s="5"/>
      <c r="E35" s="5"/>
      <c r="F35" s="5"/>
      <c r="G35" s="5"/>
      <c r="H35" s="5"/>
      <c r="J35" s="8" t="s">
        <v>10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J36" s="8" t="s">
        <v>4</v>
      </c>
      <c r="K36" s="8">
        <v>6</v>
      </c>
      <c r="L36" s="13">
        <v>0</v>
      </c>
      <c r="M36" s="8" t="e">
        <f>CHOOSE(L36,6,2,4)</f>
        <v>#VALUE!</v>
      </c>
    </row>
    <row r="37" spans="1:11" ht="12.75">
      <c r="A37" s="5"/>
      <c r="B37" s="5"/>
      <c r="C37" s="5"/>
      <c r="D37" s="5"/>
      <c r="E37" s="5"/>
      <c r="F37" s="5"/>
      <c r="G37" s="5"/>
      <c r="H37" s="5"/>
      <c r="J37" s="8" t="s">
        <v>5</v>
      </c>
      <c r="K37" s="8">
        <v>2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J38" s="8" t="s">
        <v>6</v>
      </c>
      <c r="K38" s="8">
        <v>4</v>
      </c>
    </row>
    <row r="39" spans="1:10" ht="12.75">
      <c r="A39" s="5"/>
      <c r="B39" s="5"/>
      <c r="C39" s="5"/>
      <c r="D39" s="5"/>
      <c r="E39" s="5"/>
      <c r="F39" s="5"/>
      <c r="G39" s="5"/>
      <c r="H39" s="5"/>
      <c r="J39" s="8" t="s">
        <v>15</v>
      </c>
    </row>
    <row r="40" spans="1:13" ht="12.75">
      <c r="A40" s="5"/>
      <c r="B40" s="5"/>
      <c r="C40" s="5"/>
      <c r="D40" s="5"/>
      <c r="E40" s="5"/>
      <c r="F40" s="5"/>
      <c r="G40" s="5"/>
      <c r="H40" s="5"/>
      <c r="J40" s="8" t="s">
        <v>4</v>
      </c>
      <c r="K40" s="8">
        <v>6</v>
      </c>
      <c r="L40" s="13">
        <v>0</v>
      </c>
      <c r="M40" s="8" t="e">
        <f>CHOOSE(L40,6,7,5,4,3,2,1)</f>
        <v>#VALUE!</v>
      </c>
    </row>
    <row r="41" spans="1:11" ht="12.75">
      <c r="A41" s="5"/>
      <c r="B41" s="5"/>
      <c r="C41" s="5"/>
      <c r="D41" s="5"/>
      <c r="E41" s="5"/>
      <c r="F41" s="5"/>
      <c r="G41" s="5"/>
      <c r="H41" s="5"/>
      <c r="J41" s="8" t="s">
        <v>5</v>
      </c>
      <c r="K41" s="8">
        <v>7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J42" s="8" t="s">
        <v>6</v>
      </c>
      <c r="K42" s="8">
        <v>5</v>
      </c>
    </row>
    <row r="43" spans="1:11" ht="12.75">
      <c r="A43" s="5"/>
      <c r="B43" s="5"/>
      <c r="C43" s="5"/>
      <c r="D43" s="5"/>
      <c r="E43" s="5"/>
      <c r="F43" s="5"/>
      <c r="G43" s="5"/>
      <c r="H43" s="5"/>
      <c r="J43" s="8" t="s">
        <v>7</v>
      </c>
      <c r="K43" s="8">
        <v>4</v>
      </c>
    </row>
    <row r="44" spans="1:11" ht="12.75">
      <c r="A44" s="5"/>
      <c r="B44" s="5"/>
      <c r="C44" s="5"/>
      <c r="D44" s="5"/>
      <c r="E44" s="5"/>
      <c r="F44" s="5"/>
      <c r="G44" s="5"/>
      <c r="H44" s="5"/>
      <c r="J44" s="8" t="s">
        <v>8</v>
      </c>
      <c r="K44" s="8">
        <v>3</v>
      </c>
    </row>
    <row r="45" spans="1:11" ht="12.75">
      <c r="A45" s="5"/>
      <c r="B45" s="5"/>
      <c r="C45" s="5"/>
      <c r="D45" s="5"/>
      <c r="E45" s="5"/>
      <c r="F45" s="5"/>
      <c r="G45" s="5"/>
      <c r="H45" s="5"/>
      <c r="J45" s="8" t="s">
        <v>17</v>
      </c>
      <c r="K45" s="8">
        <v>2</v>
      </c>
    </row>
    <row r="46" spans="1:11" ht="12.75">
      <c r="A46" s="5"/>
      <c r="B46" s="5"/>
      <c r="C46" s="5"/>
      <c r="D46" s="5"/>
      <c r="E46" s="5"/>
      <c r="F46" s="5"/>
      <c r="G46" s="5"/>
      <c r="H46" s="5"/>
      <c r="J46" s="8" t="s">
        <v>18</v>
      </c>
      <c r="K46" s="8">
        <v>1</v>
      </c>
    </row>
    <row r="47" spans="1:10" ht="12.75">
      <c r="A47" s="5"/>
      <c r="B47" s="5"/>
      <c r="C47" s="5"/>
      <c r="D47" s="5"/>
      <c r="E47" s="5"/>
      <c r="F47" s="5"/>
      <c r="G47" s="5"/>
      <c r="H47" s="5"/>
      <c r="J47" s="8" t="s">
        <v>11</v>
      </c>
    </row>
    <row r="48" spans="1:13" ht="12.75">
      <c r="A48" s="5"/>
      <c r="B48" s="5"/>
      <c r="C48" s="5"/>
      <c r="D48" s="5"/>
      <c r="E48" s="5"/>
      <c r="F48" s="5"/>
      <c r="G48" s="5"/>
      <c r="H48" s="5"/>
      <c r="J48" s="8" t="s">
        <v>4</v>
      </c>
      <c r="K48" s="8">
        <v>7</v>
      </c>
      <c r="L48" s="13">
        <v>0</v>
      </c>
      <c r="M48" s="8" t="e">
        <f>CHOOSE(L48,7,6,4,2,1)</f>
        <v>#VALUE!</v>
      </c>
    </row>
    <row r="49" spans="1:11" ht="12.75">
      <c r="A49" s="5"/>
      <c r="B49" s="5"/>
      <c r="C49" s="5"/>
      <c r="D49" s="5"/>
      <c r="E49" s="5"/>
      <c r="F49" s="5"/>
      <c r="G49" s="5"/>
      <c r="H49" s="5"/>
      <c r="J49" s="8" t="s">
        <v>5</v>
      </c>
      <c r="K49" s="8">
        <v>6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J50" s="8" t="s">
        <v>6</v>
      </c>
      <c r="K50" s="8">
        <v>4</v>
      </c>
    </row>
    <row r="51" spans="1:11" ht="12.75">
      <c r="A51" s="5"/>
      <c r="B51" s="5"/>
      <c r="C51" s="5"/>
      <c r="D51" s="5"/>
      <c r="E51" s="5"/>
      <c r="F51" s="5"/>
      <c r="G51" s="5"/>
      <c r="H51" s="5"/>
      <c r="J51" s="8" t="s">
        <v>7</v>
      </c>
      <c r="K51" s="8">
        <v>2</v>
      </c>
    </row>
    <row r="52" spans="1:11" ht="12.75">
      <c r="A52" s="5"/>
      <c r="B52" s="5"/>
      <c r="C52" s="5"/>
      <c r="D52" s="5"/>
      <c r="E52" s="5"/>
      <c r="F52" s="5"/>
      <c r="G52" s="5"/>
      <c r="H52" s="5"/>
      <c r="J52" s="8" t="s">
        <v>8</v>
      </c>
      <c r="K52" s="8">
        <v>1</v>
      </c>
    </row>
    <row r="53" spans="1:10" ht="12.75">
      <c r="A53" s="5"/>
      <c r="B53" s="5"/>
      <c r="C53" s="5"/>
      <c r="D53" s="5"/>
      <c r="E53" s="5"/>
      <c r="F53" s="5"/>
      <c r="G53" s="5"/>
      <c r="H53" s="5"/>
      <c r="J53" s="8" t="s">
        <v>16</v>
      </c>
    </row>
    <row r="54" spans="1:13" ht="12.75">
      <c r="A54" s="5"/>
      <c r="B54" s="5"/>
      <c r="C54" s="5"/>
      <c r="D54" s="5"/>
      <c r="E54" s="5"/>
      <c r="F54" s="5"/>
      <c r="G54" s="5"/>
      <c r="H54" s="5"/>
      <c r="J54" s="8" t="s">
        <v>4</v>
      </c>
      <c r="K54" s="8">
        <v>4</v>
      </c>
      <c r="L54" s="13">
        <v>0</v>
      </c>
      <c r="M54" s="8" t="e">
        <f>CHOOSE(L54,4,2,3,5,6,1)</f>
        <v>#VALUE!</v>
      </c>
    </row>
    <row r="55" spans="1:11" ht="12.75">
      <c r="A55" s="5"/>
      <c r="B55" s="5"/>
      <c r="C55" s="5"/>
      <c r="D55" s="5"/>
      <c r="E55" s="5"/>
      <c r="F55" s="5"/>
      <c r="G55" s="5"/>
      <c r="H55" s="5"/>
      <c r="J55" s="8" t="s">
        <v>5</v>
      </c>
      <c r="K55" s="8">
        <v>2</v>
      </c>
    </row>
    <row r="56" spans="1:11" ht="12.75">
      <c r="A56" s="5"/>
      <c r="B56" s="5"/>
      <c r="C56" s="5"/>
      <c r="D56" s="5"/>
      <c r="E56" s="5"/>
      <c r="F56" s="5"/>
      <c r="G56" s="5"/>
      <c r="H56" s="5"/>
      <c r="J56" s="8" t="s">
        <v>6</v>
      </c>
      <c r="K56" s="8">
        <v>3</v>
      </c>
    </row>
    <row r="57" spans="1:11" ht="12.75">
      <c r="A57" s="5"/>
      <c r="B57" s="5"/>
      <c r="C57" s="5"/>
      <c r="D57" s="5"/>
      <c r="E57" s="5"/>
      <c r="F57" s="5"/>
      <c r="G57" s="5"/>
      <c r="H57" s="5"/>
      <c r="J57" s="8" t="s">
        <v>7</v>
      </c>
      <c r="K57" s="8">
        <v>5</v>
      </c>
    </row>
    <row r="58" spans="1:11" ht="12.75">
      <c r="A58" s="5"/>
      <c r="B58" s="5"/>
      <c r="C58" s="5"/>
      <c r="D58" s="5"/>
      <c r="E58" s="5"/>
      <c r="F58" s="5"/>
      <c r="G58" s="5"/>
      <c r="H58" s="5"/>
      <c r="J58" s="8" t="s">
        <v>8</v>
      </c>
      <c r="K58" s="8">
        <v>6</v>
      </c>
    </row>
    <row r="59" spans="1:11" ht="12.75">
      <c r="A59" s="5"/>
      <c r="B59" s="5"/>
      <c r="C59" s="5"/>
      <c r="D59" s="5"/>
      <c r="E59" s="5"/>
      <c r="F59" s="5"/>
      <c r="G59" s="5"/>
      <c r="H59" s="5"/>
      <c r="J59" s="8" t="s">
        <v>17</v>
      </c>
      <c r="K59" s="8">
        <v>1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5"/>
      <c r="B76" s="5"/>
      <c r="C76" s="5"/>
      <c r="D76" s="5"/>
      <c r="E76" s="5"/>
      <c r="F76" s="5"/>
      <c r="G76" s="5"/>
      <c r="H76" s="5"/>
    </row>
    <row r="77" spans="1:8" ht="12.75">
      <c r="A77" s="5"/>
      <c r="B77" s="5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>
      <c r="A96" s="16" t="s">
        <v>34</v>
      </c>
      <c r="B96" s="17"/>
      <c r="C96" s="17"/>
      <c r="D96" s="17"/>
      <c r="E96" s="17"/>
      <c r="F96" s="17"/>
      <c r="G96" s="17"/>
      <c r="H96" s="17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2.75">
      <c r="A105" s="5"/>
      <c r="B105" s="5"/>
      <c r="C105" s="5"/>
      <c r="D105" s="5"/>
      <c r="E105" s="5"/>
      <c r="F105" s="5"/>
      <c r="G105" s="5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</sheetData>
  <sheetProtection password="824C" sheet="1" objects="1" scenarios="1"/>
  <mergeCells count="4">
    <mergeCell ref="A3:G3"/>
    <mergeCell ref="A1:G1"/>
    <mergeCell ref="A4:G4"/>
    <mergeCell ref="A96:H96"/>
  </mergeCells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Francu</dc:creator>
  <cp:keywords/>
  <dc:description/>
  <cp:lastModifiedBy>majka</cp:lastModifiedBy>
  <dcterms:created xsi:type="dcterms:W3CDTF">2003-09-05T18:43:44Z</dcterms:created>
  <dcterms:modified xsi:type="dcterms:W3CDTF">2009-01-25T22:06:17Z</dcterms:modified>
  <cp:category/>
  <cp:version/>
  <cp:contentType/>
  <cp:contentStatus/>
</cp:coreProperties>
</file>