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9095" windowHeight="8415" firstSheet="1" activeTab="1"/>
  </bookViews>
  <sheets>
    <sheet name="vyhodnocení" sheetId="1" state="hidden" r:id="rId1"/>
    <sheet name="data" sheetId="2" r:id="rId2"/>
  </sheets>
  <definedNames/>
  <calcPr fullCalcOnLoad="1"/>
</workbook>
</file>

<file path=xl/sharedStrings.xml><?xml version="1.0" encoding="utf-8"?>
<sst xmlns="http://schemas.openxmlformats.org/spreadsheetml/2006/main" count="29" uniqueCount="27">
  <si>
    <t>napište své datum narození</t>
  </si>
  <si>
    <t>dnešní datum</t>
  </si>
  <si>
    <t>Aztécká věštba</t>
  </si>
  <si>
    <t>text</t>
  </si>
  <si>
    <t>číslo</t>
  </si>
  <si>
    <t>součet</t>
  </si>
  <si>
    <t>Vyhodnocení</t>
  </si>
  <si>
    <t>Krokodýl</t>
  </si>
  <si>
    <t>Aktuálně prožíváte magické okamžiky. Můžete se spokojeně usmívat, protože jde o jedno z nejšťastnějších období Vašeho života. Následující dny se Vám bude dařit nejenom v lásce. Toto období bude plné radosti, veselé nálady, nových setkání. Budete obklopenívelkou společností. Jestliže mále dlouholetý vztah, počítejte s chvílemi pohody. Vy a váš partner objevíte novou krásu spolužití.</t>
  </si>
  <si>
    <t>Koza</t>
  </si>
  <si>
    <t>Voda</t>
  </si>
  <si>
    <t>Tak, jak je zvyklá koza se zastavit v běhu, aby si prohlídla své okolí, tak vy se nyní musíte zastavit nad tím. čeho jste doposud dosáhli. Čeká vás období čekání a pozastavení se. Přestávka vám pomůže nabrat nové síly a uvědomit si nové skutečnosti. V nejbližších dnech počítejte i s pozitivními zprávami především v oblasti práce a financí.</t>
  </si>
  <si>
    <t>Vyšel vám jeden z nejpozitivnějších znaků! Voda znamená očištění a osvobození od všech negativních okolností. Do popředí se dostane štěstí, radost a láska. Pokud se objeví nepříjemné chvíle, velmi rychle se zase ztratí. Vychutnávejte si toto období, co nejvíc to jde. I přesto, že vás čekají příjemné dny v mnohých oblastech, pro pracovní záležitosti to neplatí. Symbol vody v práci kladné období nepřináší.</t>
  </si>
  <si>
    <t>Ocelot</t>
  </si>
  <si>
    <t>Rákos</t>
  </si>
  <si>
    <t>Rákos představuje období, ve kterém se budete chovat jako introvert. Převládá u vás tendence uzavírat se do sebe a toužíte po samotě. Máte sklon k depresím a zaměřujete se na své vzpomínky. Zároveň však nepodlehněte drobným negativním okolnostem, které čas přináší. Nemusíte se ničeho obávat, protože se všechno obrátí k lepšímu. Vyžaduje to však pevnou vůli, trpělivost, pozitivní myšlení a chuť do života.</t>
  </si>
  <si>
    <t>Tato malá šelma je aktuálním symbolem vaší budoucnosti. Ocelot je bystrý, životaschopný a obratný. Připravte se na období bohaté na různé pozitivní možnosti, zejména v práci a v obchodech. V lásce můžete očekávat podařené setkání, projevy náklonosti, které mají šanci se přeměnitna trvalé svazky bez ohledu na věk. Je to vhodná chvíle i pro manželství.</t>
  </si>
  <si>
    <t>Sup</t>
  </si>
  <si>
    <t>Vítr</t>
  </si>
  <si>
    <t>Představuje  komplikované okolnosti, ale nemusí být negativní. Překážky, které prožíváte zvládnete překonat. Jestliže máte pocit samoty je pro vás nepředstavitelné překonat zeď. Pomine to, jak si uvědomíte, že vše se dá změnit. Třeba jen jeden malý pokus o změnu, bude mít pro vás pozitivní přínos.</t>
  </si>
  <si>
    <t>Oheň</t>
  </si>
  <si>
    <t>Déšť</t>
  </si>
  <si>
    <t>Představuje symbol měnícího se počasí. Nastávají změny ve vašem životě. Když se i na horizuntu objeví mraky, celkem je jisté, že jich nebude tak mnoho, aby zaclonili schopnost logického myšlení. V období nepříjemností, vám pomůže láska a cit, kterým vás obdarovává váš partner. Dávejte si však pozor, odkud fouká vítr!</t>
  </si>
  <si>
    <t>Představuje sílu, vitalitu a činy. Vezměte svůj osud do svých rukou a formujte ho v souladě s vaší vůlí, touhami a očekáváním. Právě disponujete velkou silou, proto se ji snažte využít a podívat se na svoji budoucnost klidně a s důvěrou. Váhání bude pro vás jen ztráta času.</t>
  </si>
  <si>
    <t>Číslo devět je nejšťastnější číslo aztéckého horoskopu! V období starověku pokládali lidé déšť za symbol štěstěny, za štěstí jako takové a péči bohů. Věští období sběru plodů snažení, které jste nedávno vynaložili na vznik pro vás důležité skutečnosti. Bude se vám dařit především v lásce. Štěstí máte na dosah ruky.</t>
  </si>
  <si>
    <t>Aztékové žili v 12 až 16. století na území dnešního středního Mexika. Měli přímo neuvěřitelně rozvinutou astronomii a astrologii. Vypracovali složitý rituální kalendář, jehož část převzali od kmene Mayů.
I když historie aztéckého horoskopu je více jak dva tisíce let stará, přesto je jeho předpověď budoucnosti stále aktuální a přítažlivá.
Pomocí devíti symbolů tzv. okřídleného hada si můžete vypočítat to, co můžete očekávat v následujících čtyřech týdnech ode dne, kdy jste si svůj měsíční horoskop vypočítali.
Věštba je platná jen jeden měsíc, proto když chcete vědět, co bude následující měsíc, je třeba udělat výpočet znovu.</t>
  </si>
  <si>
    <t>váš výsledek věštby je</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</si>
</sst>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s>
  <fonts count="43">
    <font>
      <sz val="11"/>
      <color theme="1"/>
      <name val="Calibri"/>
      <family val="2"/>
    </font>
    <font>
      <sz val="11"/>
      <color indexed="8"/>
      <name val="Calibri"/>
      <family val="2"/>
    </font>
    <font>
      <b/>
      <sz val="11"/>
      <color indexed="8"/>
      <name val="Calibri"/>
      <family val="2"/>
    </font>
    <font>
      <b/>
      <sz val="20"/>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2"/>
      <color indexed="10"/>
      <name val="Calibri"/>
      <family val="2"/>
    </font>
    <font>
      <b/>
      <sz val="14"/>
      <color indexed="10"/>
      <name val="Calibri"/>
      <family val="2"/>
    </font>
    <font>
      <b/>
      <sz val="11"/>
      <color indexed="30"/>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4" tint="-0.24997000396251678"/>
      <name val="Calibri"/>
      <family val="2"/>
    </font>
    <font>
      <b/>
      <sz val="12"/>
      <color rgb="FFFF0000"/>
      <name val="Calibri"/>
      <family val="2"/>
    </font>
    <font>
      <b/>
      <sz val="14"/>
      <color rgb="FFFF0000"/>
      <name val="Calibri"/>
      <family val="2"/>
    </font>
    <font>
      <b/>
      <sz val="20"/>
      <color theme="3" tint="0.39998000860214233"/>
      <name val="Calibri"/>
      <family val="2"/>
    </font>
    <font>
      <b/>
      <sz val="11"/>
      <color rgb="FF0070C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13">
    <xf numFmtId="0" fontId="0" fillId="0" borderId="0" xfId="0" applyFont="1" applyAlignment="1">
      <alignment/>
    </xf>
    <xf numFmtId="14" fontId="23" fillId="0" borderId="0" xfId="0" applyNumberFormat="1" applyFont="1" applyAlignment="1">
      <alignment horizontal="center" vertical="center"/>
    </xf>
    <xf numFmtId="0" fontId="38" fillId="0" borderId="0" xfId="0" applyFont="1" applyAlignment="1">
      <alignment/>
    </xf>
    <xf numFmtId="0" fontId="0" fillId="0" borderId="0" xfId="0" applyAlignment="1">
      <alignment wrapText="1"/>
    </xf>
    <xf numFmtId="0" fontId="0" fillId="0" borderId="0" xfId="0" applyAlignment="1">
      <alignment horizontal="center" vertical="center"/>
    </xf>
    <xf numFmtId="0" fontId="23" fillId="0" borderId="0" xfId="0" applyFont="1" applyAlignment="1">
      <alignment horizontal="left" vertical="center"/>
    </xf>
    <xf numFmtId="0" fontId="0" fillId="0" borderId="0" xfId="0" applyAlignment="1">
      <alignment horizontal="justify" vertical="center" wrapText="1"/>
    </xf>
    <xf numFmtId="0" fontId="39" fillId="0" borderId="0" xfId="0" applyFont="1" applyAlignment="1">
      <alignment horizontal="center" vertical="center"/>
    </xf>
    <xf numFmtId="0" fontId="40" fillId="0" borderId="0" xfId="0" applyFont="1" applyAlignment="1">
      <alignment horizontal="center" vertical="center"/>
    </xf>
    <xf numFmtId="0" fontId="41" fillId="0" borderId="0" xfId="0" applyFont="1" applyAlignment="1">
      <alignment horizontal="center" vertical="center"/>
    </xf>
    <xf numFmtId="14" fontId="23" fillId="0" borderId="0" xfId="0" applyNumberFormat="1" applyFont="1" applyAlignment="1" applyProtection="1">
      <alignment horizontal="center" vertical="center"/>
      <protection locked="0"/>
    </xf>
    <xf numFmtId="0" fontId="0" fillId="0" borderId="0" xfId="0" applyAlignment="1">
      <alignment horizontal="justify" vertical="center" wrapText="1"/>
    </xf>
    <xf numFmtId="0" fontId="42" fillId="0" borderId="0" xfId="0" applyFont="1" applyAlignment="1">
      <alignmen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2">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0"/>
  <sheetViews>
    <sheetView zoomScalePageLayoutView="0" workbookViewId="0" topLeftCell="A1">
      <selection activeCell="A2" sqref="A2"/>
    </sheetView>
  </sheetViews>
  <sheetFormatPr defaultColWidth="9.140625" defaultRowHeight="15"/>
  <cols>
    <col min="1" max="1" width="8.140625" style="0" customWidth="1"/>
    <col min="2" max="2" width="11.421875" style="0" customWidth="1"/>
    <col min="4" max="4" width="130.00390625" style="0" customWidth="1"/>
  </cols>
  <sheetData>
    <row r="1" ht="15">
      <c r="A1" s="5" t="s">
        <v>6</v>
      </c>
    </row>
    <row r="2" spans="1:4" ht="45">
      <c r="A2" s="4">
        <v>1</v>
      </c>
      <c r="B2" s="4" t="s">
        <v>7</v>
      </c>
      <c r="C2" s="4">
        <v>1</v>
      </c>
      <c r="D2" s="3" t="s">
        <v>8</v>
      </c>
    </row>
    <row r="3" spans="1:4" ht="45">
      <c r="A3" s="4">
        <v>2</v>
      </c>
      <c r="B3" s="4" t="s">
        <v>9</v>
      </c>
      <c r="C3" s="4">
        <v>2</v>
      </c>
      <c r="D3" s="3" t="s">
        <v>11</v>
      </c>
    </row>
    <row r="4" spans="1:4" ht="45">
      <c r="A4" s="4">
        <v>3</v>
      </c>
      <c r="B4" s="4" t="s">
        <v>10</v>
      </c>
      <c r="C4" s="4">
        <v>3</v>
      </c>
      <c r="D4" s="3" t="s">
        <v>12</v>
      </c>
    </row>
    <row r="5" spans="1:4" ht="45">
      <c r="A5" s="4">
        <v>4</v>
      </c>
      <c r="B5" s="4" t="s">
        <v>14</v>
      </c>
      <c r="C5" s="4">
        <v>4</v>
      </c>
      <c r="D5" s="3" t="s">
        <v>15</v>
      </c>
    </row>
    <row r="6" spans="1:4" ht="45">
      <c r="A6" s="4">
        <v>5</v>
      </c>
      <c r="B6" s="4" t="s">
        <v>13</v>
      </c>
      <c r="C6" s="4">
        <v>5</v>
      </c>
      <c r="D6" s="3" t="s">
        <v>16</v>
      </c>
    </row>
    <row r="7" spans="1:4" ht="45">
      <c r="A7" s="4">
        <v>6</v>
      </c>
      <c r="B7" s="4" t="s">
        <v>17</v>
      </c>
      <c r="C7" s="4">
        <v>6</v>
      </c>
      <c r="D7" s="3" t="s">
        <v>19</v>
      </c>
    </row>
    <row r="8" spans="1:4" ht="45">
      <c r="A8" s="4">
        <v>7</v>
      </c>
      <c r="B8" s="4" t="s">
        <v>18</v>
      </c>
      <c r="C8" s="4">
        <v>7</v>
      </c>
      <c r="D8" s="3" t="s">
        <v>22</v>
      </c>
    </row>
    <row r="9" spans="1:4" ht="30">
      <c r="A9" s="4">
        <v>8</v>
      </c>
      <c r="B9" s="4" t="s">
        <v>20</v>
      </c>
      <c r="C9" s="4">
        <v>8</v>
      </c>
      <c r="D9" s="3" t="s">
        <v>23</v>
      </c>
    </row>
    <row r="10" spans="1:4" ht="45">
      <c r="A10" s="4">
        <v>9</v>
      </c>
      <c r="B10" s="4" t="s">
        <v>21</v>
      </c>
      <c r="C10" s="4">
        <v>9</v>
      </c>
      <c r="D10" s="3" t="s">
        <v>24</v>
      </c>
    </row>
  </sheetData>
  <sheetProtection password="824C" sheet="1" objects="1" scenarios="1" selectLockedCells="1"/>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E11"/>
  <sheetViews>
    <sheetView tabSelected="1" zoomScalePageLayoutView="0" workbookViewId="0" topLeftCell="A1">
      <selection activeCell="A5" sqref="A5"/>
    </sheetView>
  </sheetViews>
  <sheetFormatPr defaultColWidth="9.140625" defaultRowHeight="15"/>
  <cols>
    <col min="1" max="1" width="89.00390625" style="0" customWidth="1"/>
    <col min="2" max="2" width="11.28125" style="0" hidden="1" customWidth="1"/>
    <col min="3" max="3" width="4.8515625" style="0" hidden="1" customWidth="1"/>
    <col min="4" max="4" width="4.57421875" style="0" hidden="1" customWidth="1"/>
    <col min="5" max="5" width="4.8515625" style="0" hidden="1" customWidth="1"/>
    <col min="6" max="6" width="9.140625" style="0" customWidth="1"/>
  </cols>
  <sheetData>
    <row r="1" ht="29.25" customHeight="1">
      <c r="A1" s="9" t="s">
        <v>2</v>
      </c>
    </row>
    <row r="2" ht="69.75" customHeight="1">
      <c r="A2" s="11" t="s">
        <v>25</v>
      </c>
    </row>
    <row r="3" ht="80.25" customHeight="1">
      <c r="A3" s="11"/>
    </row>
    <row r="4" spans="1:5" ht="15">
      <c r="A4" s="12" t="s">
        <v>0</v>
      </c>
      <c r="B4" s="2" t="s">
        <v>3</v>
      </c>
      <c r="C4" s="2" t="s">
        <v>4</v>
      </c>
      <c r="D4" s="2" t="s">
        <v>3</v>
      </c>
      <c r="E4" s="2" t="s">
        <v>4</v>
      </c>
    </row>
    <row r="5" spans="1:5" ht="24" customHeight="1">
      <c r="A5" s="10"/>
      <c r="B5" s="2" t="str">
        <f>TEXT(A5,"ddmmrrrr")</f>
        <v>00011900</v>
      </c>
      <c r="C5" s="2">
        <f>VALUE(MID(B5,1,1))+VALUE(MID(B5,2,1))+VALUE(MID(B5,3,1))+VALUE(MID(B5,4,1))+VALUE(MID(B5,5,1))+VALUE(MID(B5,6,1))+VALUE(MID(B5,7,1))+VALUE(MID(B5,8,1))</f>
        <v>11</v>
      </c>
      <c r="D5" s="2" t="str">
        <f>TEXT(C5,"00")</f>
        <v>11</v>
      </c>
      <c r="E5" s="2">
        <f>VALUE(MID(D5,1,1))+VALUE(MID(D5,2,1))</f>
        <v>2</v>
      </c>
    </row>
    <row r="6" spans="1:5" ht="15">
      <c r="A6" s="12" t="s">
        <v>1</v>
      </c>
      <c r="B6" s="2"/>
      <c r="C6" s="2"/>
      <c r="D6" s="2"/>
      <c r="E6" s="2"/>
    </row>
    <row r="7" spans="1:5" ht="23.25" customHeight="1">
      <c r="A7" s="1">
        <f ca="1">TODAY()</f>
        <v>39863</v>
      </c>
      <c r="B7" s="2" t="str">
        <f>TEXT(A7,"ddmmrrrr")</f>
        <v>19022009</v>
      </c>
      <c r="C7" s="2">
        <f>VALUE(MID(B7,1,1))+VALUE(MID(B7,2,1))+VALUE(MID(B7,3,1))+VALUE(MID(B7,4,1))+VALUE(MID(B7,5,1))+VALUE(MID(B7,6,1))+VALUE(MID(B7,7,1))+VALUE(MID(B7,8,1))</f>
        <v>23</v>
      </c>
      <c r="D7" s="2" t="str">
        <f>TEXT(C7,"00")</f>
        <v>23</v>
      </c>
      <c r="E7" s="2">
        <f>VALUE(MID(D7,1,1))+VALUE(MID(D7,2,1))</f>
        <v>5</v>
      </c>
    </row>
    <row r="8" spans="1:5" ht="21.75" customHeight="1">
      <c r="A8" s="12" t="s">
        <v>26</v>
      </c>
      <c r="B8" s="2" t="s">
        <v>5</v>
      </c>
      <c r="C8" s="2"/>
      <c r="D8" s="2"/>
      <c r="E8" s="2"/>
    </row>
    <row r="9" spans="1:5" ht="18.75" customHeight="1">
      <c r="A9" s="7">
        <f>E9</f>
        <v>7</v>
      </c>
      <c r="B9" s="2">
        <f>E5+E7</f>
        <v>7</v>
      </c>
      <c r="C9" s="2" t="str">
        <f>TEXT(B9,0)</f>
        <v>7</v>
      </c>
      <c r="D9" s="2" t="str">
        <f>TEXT(C9,"00")</f>
        <v>07</v>
      </c>
      <c r="E9" s="2">
        <f>VALUE(MID(D9,1,1))+VALUE(MID(D9,2,1))</f>
        <v>7</v>
      </c>
    </row>
    <row r="10" ht="21" customHeight="1">
      <c r="A10" s="8" t="str">
        <f>VLOOKUP(A9,vyhodnocení!A2:B10,2,FALSE)</f>
        <v>Vítr</v>
      </c>
    </row>
    <row r="11" ht="84" customHeight="1">
      <c r="A11" s="6" t="str">
        <f>VLOOKUP(A9,vyhodnocení!C2:D10,2,FALSE)</f>
        <v>Představuje symbol měnícího se počasí. Nastávají změny ve vašem životě. Když se i na horizuntu objeví mraky, celkem je jisté, že jich nebude tak mnoho, aby zaclonili schopnost logického myšlení. V období nepříjemností, vám pomůže láska a cit, kterým vás obdarovává váš partner. Dávejte si však pozor, odkud fouká vítr!</v>
      </c>
    </row>
  </sheetData>
  <sheetProtection password="824C" sheet="1" objects="1" scenarios="1" selectLockedCells="1"/>
  <mergeCells count="1">
    <mergeCell ref="A2:A3"/>
  </mergeCells>
  <conditionalFormatting sqref="A10:A11 A2:A3">
    <cfRule type="expression" priority="2" dxfId="1">
      <formula>ISERROR(A2)=TRUE</formula>
    </cfRule>
  </conditionalFormatting>
  <dataValidations count="1">
    <dataValidation type="date" allowBlank="1" showInputMessage="1" showErrorMessage="1" prompt="zadejte datum narození ve tvaru dd.mm.rrrr" errorTitle="Pozor!" error="Nenapsali jste správně datum narození!" sqref="A5">
      <formula1>1</formula1>
      <formula2>TODAY()</formula2>
    </dataValidation>
  </dataValidations>
  <printOptions/>
  <pageMargins left="0.7086614173228347" right="0.7086614173228347" top="0.7874015748031497" bottom="0.7874015748031497" header="0.31496062992125984" footer="0.31496062992125984"/>
  <pageSetup fitToHeight="1" fitToWidth="1" orientation="portrait" paperSize="9" r:id="rId1"/>
  <headerFooter>
    <oddFooter>&amp;R© Marie Franců</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majka</dc:creator>
  <cp:keywords/>
  <dc:description/>
  <cp:lastModifiedBy>majka</cp:lastModifiedBy>
  <cp:lastPrinted>2009-02-19T20:59:52Z</cp:lastPrinted>
  <dcterms:created xsi:type="dcterms:W3CDTF">2009-02-19T08:57:22Z</dcterms:created>
  <dcterms:modified xsi:type="dcterms:W3CDTF">2009-02-19T21:06:05Z</dcterms:modified>
  <cp:category/>
  <cp:version/>
  <cp:contentType/>
  <cp:contentStatus/>
</cp:coreProperties>
</file>